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65.229.39.215\입학팀$\입학팀\00 입학팀\02. 연도별 입시결과 분석\결과분석자료(2026학년도)\"/>
    </mc:Choice>
  </mc:AlternateContent>
  <bookViews>
    <workbookView xWindow="0" yWindow="0" windowWidth="20445" windowHeight="10635"/>
  </bookViews>
  <sheets>
    <sheet name="2026_일반편입" sheetId="1" r:id="rId1"/>
    <sheet name="2026_학사편입" sheetId="3" r:id="rId2"/>
    <sheet name="2026_특성화고재직편입" sheetId="4" r:id="rId3"/>
  </sheets>
  <calcPr calcId="162913"/>
</workbook>
</file>

<file path=xl/calcChain.xml><?xml version="1.0" encoding="utf-8"?>
<calcChain xmlns="http://schemas.openxmlformats.org/spreadsheetml/2006/main">
  <c r="E53" i="3" l="1"/>
  <c r="E74" i="1"/>
  <c r="E75" i="1"/>
  <c r="E76" i="1"/>
  <c r="E3" i="4" l="1"/>
  <c r="E69" i="3"/>
  <c r="E62" i="3"/>
  <c r="E54" i="3"/>
  <c r="E70" i="3"/>
  <c r="E68" i="3"/>
  <c r="E67" i="3"/>
  <c r="E61" i="3"/>
  <c r="E60" i="3"/>
  <c r="E59" i="3"/>
  <c r="E58" i="3"/>
  <c r="E57" i="3"/>
  <c r="E56" i="3"/>
  <c r="E52" i="3"/>
  <c r="E51" i="3"/>
  <c r="E50" i="3"/>
  <c r="E49" i="3"/>
  <c r="E48" i="3"/>
  <c r="E47" i="3"/>
  <c r="E46" i="3"/>
  <c r="E45" i="3"/>
  <c r="E44" i="3"/>
  <c r="E43" i="3"/>
  <c r="E42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4" i="3"/>
  <c r="E23" i="3"/>
  <c r="E22" i="3"/>
  <c r="E21" i="3"/>
  <c r="E19" i="3"/>
  <c r="E18" i="3"/>
  <c r="E17" i="3"/>
  <c r="E16" i="3"/>
  <c r="E15" i="3"/>
  <c r="E14" i="3"/>
  <c r="E13" i="3"/>
  <c r="E12" i="3"/>
  <c r="E11" i="3"/>
  <c r="E10" i="3"/>
  <c r="E9" i="3"/>
  <c r="E8" i="3"/>
  <c r="E6" i="3"/>
  <c r="E5" i="3"/>
  <c r="E4" i="3"/>
  <c r="E3" i="3"/>
  <c r="E77" i="1"/>
  <c r="E69" i="1"/>
  <c r="E70" i="1"/>
  <c r="E71" i="1"/>
  <c r="E72" i="1"/>
  <c r="E73" i="1"/>
  <c r="E66" i="1"/>
  <c r="E29" i="1"/>
  <c r="E21" i="1"/>
  <c r="E57" i="1" l="1"/>
  <c r="E58" i="1"/>
  <c r="E59" i="1"/>
  <c r="E60" i="1"/>
  <c r="E61" i="1"/>
  <c r="E62" i="1"/>
  <c r="E63" i="1"/>
  <c r="E64" i="1"/>
  <c r="E65" i="1"/>
  <c r="E67" i="1"/>
  <c r="E68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30" i="1" l="1"/>
  <c r="E31" i="1"/>
  <c r="E32" i="1"/>
  <c r="E33" i="1"/>
  <c r="E34" i="1"/>
  <c r="E35" i="1"/>
  <c r="E36" i="1"/>
  <c r="E37" i="1"/>
  <c r="E38" i="1"/>
  <c r="E39" i="1"/>
  <c r="E28" i="1"/>
  <c r="E24" i="1"/>
  <c r="E23" i="1"/>
  <c r="E22" i="1"/>
  <c r="E19" i="1"/>
  <c r="E11" i="1"/>
  <c r="E12" i="1"/>
  <c r="E13" i="1"/>
  <c r="E14" i="1"/>
  <c r="E15" i="1"/>
  <c r="E16" i="1"/>
  <c r="E17" i="1"/>
  <c r="E18" i="1"/>
  <c r="E9" i="1"/>
  <c r="E10" i="1"/>
  <c r="E8" i="1"/>
  <c r="E6" i="1"/>
  <c r="E4" i="1"/>
  <c r="E5" i="1"/>
  <c r="E3" i="1"/>
</calcChain>
</file>

<file path=xl/sharedStrings.xml><?xml version="1.0" encoding="utf-8"?>
<sst xmlns="http://schemas.openxmlformats.org/spreadsheetml/2006/main" count="186" uniqueCount="99">
  <si>
    <t>인문</t>
  </si>
  <si>
    <t>국어국문학과</t>
  </si>
  <si>
    <t>일어일문학과</t>
  </si>
  <si>
    <t>영어영문학과</t>
  </si>
  <si>
    <t>철학과</t>
  </si>
  <si>
    <t>역사학과</t>
  </si>
  <si>
    <t>문화인류학과</t>
  </si>
  <si>
    <t>중국언어문화학과</t>
  </si>
  <si>
    <t>자연과학</t>
  </si>
  <si>
    <t>수학과</t>
  </si>
  <si>
    <t>통계학과</t>
  </si>
  <si>
    <t>물리학과</t>
  </si>
  <si>
    <t>화학과</t>
  </si>
  <si>
    <t>생명과학과</t>
  </si>
  <si>
    <t>공과</t>
  </si>
  <si>
    <t>건설시스템공학과</t>
  </si>
  <si>
    <t>환경공학과</t>
  </si>
  <si>
    <t>도시공학과</t>
  </si>
  <si>
    <t>파이버시스템공학과</t>
  </si>
  <si>
    <t>전기공학과</t>
  </si>
  <si>
    <t>전자공학과</t>
  </si>
  <si>
    <t>미래자동차공학과</t>
  </si>
  <si>
    <t>사회과학</t>
  </si>
  <si>
    <t>정치외교학과</t>
  </si>
  <si>
    <t>행정학과</t>
  </si>
  <si>
    <t>심리학과</t>
  </si>
  <si>
    <t>사회학과</t>
  </si>
  <si>
    <t>미디어커뮤니케이션학과</t>
  </si>
  <si>
    <t>경찰행정학과</t>
  </si>
  <si>
    <t>경영</t>
  </si>
  <si>
    <t>경영학과</t>
  </si>
  <si>
    <t>회계세무학과</t>
  </si>
  <si>
    <t>생명응용과학</t>
  </si>
  <si>
    <t>식품경제외식학과</t>
  </si>
  <si>
    <t>원예생명과학과</t>
  </si>
  <si>
    <t>산림자원학과</t>
  </si>
  <si>
    <t>조경학과</t>
  </si>
  <si>
    <t>식품공학과</t>
  </si>
  <si>
    <t>생명공학과</t>
  </si>
  <si>
    <t>의생명공학과</t>
  </si>
  <si>
    <t>생활과학</t>
  </si>
  <si>
    <t>주거환경학과</t>
  </si>
  <si>
    <t>식품영양학과</t>
  </si>
  <si>
    <t>의류패션학과</t>
  </si>
  <si>
    <t>사범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</si>
  <si>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</si>
  <si>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</si>
  <si>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</si>
  <si>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</si>
  <si>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</si>
  <si>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</si>
  <si>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</si>
  <si>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예술</t>
  </si>
  <si>
    <t>회화과</t>
  </si>
  <si>
    <t>트랜스아트과</t>
  </si>
  <si>
    <t>시각디자인학과</t>
  </si>
  <si>
    <t>산업디자인학과</t>
  </si>
  <si>
    <t>생활제품디자인학과</t>
  </si>
  <si>
    <t>글로벌인재</t>
  </si>
  <si>
    <t>모집</t>
    <phoneticPr fontId="2" type="noConversion"/>
  </si>
  <si>
    <t>지원</t>
    <phoneticPr fontId="2" type="noConversion"/>
  </si>
  <si>
    <t>대학</t>
    <phoneticPr fontId="2" type="noConversion"/>
  </si>
  <si>
    <t>경쟁률</t>
    <phoneticPr fontId="2" type="noConversion"/>
  </si>
  <si>
    <t>학부(과)</t>
    <phoneticPr fontId="2" type="noConversion"/>
  </si>
  <si>
    <t>유럽언어문화학부 프랑스어문전공</t>
  </si>
  <si>
    <t>유럽언어문화학부 독일언어문화전공</t>
  </si>
  <si>
    <t>건축학부 건축디자인전공</t>
  </si>
  <si>
    <t>건축학부 건축공학전공</t>
  </si>
  <si>
    <t>화학공학부 고분자·바이오소재전공</t>
  </si>
  <si>
    <t>화학공학부 화공시스템전공</t>
  </si>
  <si>
    <t>화학공학부 융합화학공학전공</t>
  </si>
  <si>
    <t>화학공학부 에너지화공전공</t>
  </si>
  <si>
    <t>컴퓨터학부 정보통신공학전공</t>
  </si>
  <si>
    <t>로봇공학과</t>
  </si>
  <si>
    <t>체육학부 체육학전공</t>
  </si>
  <si>
    <t>체육학부 무용학전공</t>
  </si>
  <si>
    <t>휴먼서비스학과</t>
  </si>
  <si>
    <t>디지털융합</t>
    <phoneticPr fontId="2" type="noConversion"/>
  </si>
  <si>
    <t>컴퓨터학부 소프트웨어융합전공</t>
  </si>
  <si>
    <t>음악학부 국악및작곡전공(작곡)</t>
  </si>
  <si>
    <t>음악학부 국악및작곡전공(국악)</t>
  </si>
  <si>
    <t>국제개발새마을학과</t>
  </si>
  <si>
    <t>글로벌통번역학부 영어통번역전공</t>
  </si>
  <si>
    <t>글로벌통번역학부 응용중국어통번역전공</t>
  </si>
  <si>
    <t>글로벌비즈니스학과</t>
  </si>
  <si>
    <t>경영</t>
    <phoneticPr fontId="2" type="noConversion"/>
  </si>
  <si>
    <t>산업경영학과</t>
    <phoneticPr fontId="2" type="noConversion"/>
  </si>
  <si>
    <t>2026학년도 일반편입학 경쟁률</t>
    <phoneticPr fontId="2" type="noConversion"/>
  </si>
  <si>
    <t>기계공학부</t>
  </si>
  <si>
    <t>신소재공학부</t>
  </si>
  <si>
    <t>컴퓨터학부 컴퓨터공학전공</t>
  </si>
  <si>
    <t>경제금융학부</t>
  </si>
  <si>
    <t>무역학부</t>
  </si>
  <si>
    <t>음악학부 성악전공</t>
  </si>
  <si>
    <t>음악학부 피아노전공</t>
  </si>
  <si>
    <t>글로벌교육학부</t>
  </si>
  <si>
    <t>음악학부 관현악전공</t>
  </si>
  <si>
    <t>2026학년도 특성화고졸재직자편입학 경쟁률</t>
    <phoneticPr fontId="2" type="noConversion"/>
  </si>
  <si>
    <t>2026학년도 학사편입학 경쟁률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</si>
</sst>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0"/>
      <name val="Arial"/>
    </font>
    <font>
      <sz val="10"/>
      <name val="Arial"/>
      <family val="2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9" xfId="0" applyFont="1" applyBorder="1" applyAlignment="1">
      <alignment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20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5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2" fontId="4" fillId="0" borderId="14" xfId="0" applyNumberFormat="1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2" fontId="4" fillId="0" borderId="17" xfId="0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2" fontId="4" fillId="0" borderId="20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8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E1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5" t="s">
        <v>87</v>
      </c>
      <c r="B1" s="15"/>
      <c r="C1" s="15"/>
      <c r="D1" s="15"/>
      <c r="E1" s="15"/>
    </row>
    <row r="2" spans="1:5" ht="17.25" thickBot="1">
      <c r="A2" s="2" t="s">
        <v>61</v>
      </c>
      <c r="B2" s="3" t="s">
        <v>63</v>
      </c>
      <c r="C2" s="3" t="s">
        <v>59</v>
      </c>
      <c r="D2" s="3" t="s">
        <v>60</v>
      </c>
      <c r="E2" s="4" t="s">
        <v>62</v>
      </c>
    </row>
    <row r="3" spans="1:5" ht="17.25" thickTop="1">
      <c r="A3" s="28" t="s">
        <v>0</v>
      </c>
      <c r="B3" s="16" t="s">
        <v>1</v>
      </c>
      <c r="C3" s="17">
        <v>4</v>
      </c>
      <c r="D3" s="17">
        <v>5</v>
      </c>
      <c r="E3" s="29">
        <f>ROUND(D3/C3,2)</f>
        <v>1.25</v>
      </c>
    </row>
    <row r="4" spans="1:5" ht="16.5">
      <c r="A4" s="30"/>
      <c r="B4" s="18" t="s">
        <v>2</v>
      </c>
      <c r="C4" s="19">
        <v>4</v>
      </c>
      <c r="D4" s="19">
        <v>16</v>
      </c>
      <c r="E4" s="29">
        <f t="shared" ref="E4:E5" si="0">ROUND(D4/C4,2)</f>
        <v>4</v>
      </c>
    </row>
    <row r="5" spans="1:5" ht="16.5">
      <c r="A5" s="30"/>
      <c r="B5" s="18" t="s">
        <v>3</v>
      </c>
      <c r="C5" s="19">
        <v>12</v>
      </c>
      <c r="D5" s="19">
        <v>18</v>
      </c>
      <c r="E5" s="29">
        <f t="shared" si="0"/>
        <v>1.5</v>
      </c>
    </row>
    <row r="6" spans="1:5" ht="16.5">
      <c r="A6" s="30"/>
      <c r="B6" s="18" t="s">
        <v>64</v>
      </c>
      <c r="C6" s="20">
        <v>3</v>
      </c>
      <c r="D6" s="19">
        <v>0</v>
      </c>
      <c r="E6" s="31">
        <f>ROUND(SUM(D6:D7)/C6,2)</f>
        <v>0.67</v>
      </c>
    </row>
    <row r="7" spans="1:5" ht="16.5">
      <c r="A7" s="30"/>
      <c r="B7" s="18" t="s">
        <v>65</v>
      </c>
      <c r="C7" s="21"/>
      <c r="D7" s="19">
        <v>2</v>
      </c>
      <c r="E7" s="32"/>
    </row>
    <row r="8" spans="1:5" ht="16.5">
      <c r="A8" s="30"/>
      <c r="B8" s="18" t="s">
        <v>4</v>
      </c>
      <c r="C8" s="19">
        <v>2</v>
      </c>
      <c r="D8" s="19">
        <v>1</v>
      </c>
      <c r="E8" s="29">
        <f t="shared" ref="E8:E18" si="1">ROUND(D8/C8,2)</f>
        <v>0.5</v>
      </c>
    </row>
    <row r="9" spans="1:5" ht="16.5">
      <c r="A9" s="30"/>
      <c r="B9" s="18" t="s">
        <v>5</v>
      </c>
      <c r="C9" s="19">
        <v>3</v>
      </c>
      <c r="D9" s="19">
        <v>5</v>
      </c>
      <c r="E9" s="29">
        <f t="shared" si="1"/>
        <v>1.67</v>
      </c>
    </row>
    <row r="10" spans="1:5" ht="16.5">
      <c r="A10" s="33"/>
      <c r="B10" s="18" t="s">
        <v>6</v>
      </c>
      <c r="C10" s="19">
        <v>2</v>
      </c>
      <c r="D10" s="19">
        <v>3</v>
      </c>
      <c r="E10" s="29">
        <f t="shared" si="1"/>
        <v>1.5</v>
      </c>
    </row>
    <row r="11" spans="1:5" ht="16.5">
      <c r="A11" s="34" t="s">
        <v>8</v>
      </c>
      <c r="B11" s="18" t="s">
        <v>9</v>
      </c>
      <c r="C11" s="19">
        <v>2</v>
      </c>
      <c r="D11" s="19">
        <v>3</v>
      </c>
      <c r="E11" s="29">
        <f t="shared" si="1"/>
        <v>1.5</v>
      </c>
    </row>
    <row r="12" spans="1:5" ht="16.5">
      <c r="A12" s="34"/>
      <c r="B12" s="18" t="s">
        <v>10</v>
      </c>
      <c r="C12" s="19">
        <v>3</v>
      </c>
      <c r="D12" s="19">
        <v>2</v>
      </c>
      <c r="E12" s="29">
        <f t="shared" si="1"/>
        <v>0.67</v>
      </c>
    </row>
    <row r="13" spans="1:5" ht="16.5">
      <c r="A13" s="34"/>
      <c r="B13" s="18" t="s">
        <v>11</v>
      </c>
      <c r="C13" s="19">
        <v>2</v>
      </c>
      <c r="D13" s="19">
        <v>2</v>
      </c>
      <c r="E13" s="29">
        <f t="shared" si="1"/>
        <v>1</v>
      </c>
    </row>
    <row r="14" spans="1:5" ht="16.5">
      <c r="A14" s="34"/>
      <c r="B14" s="18" t="s">
        <v>12</v>
      </c>
      <c r="C14" s="19">
        <v>4</v>
      </c>
      <c r="D14" s="19">
        <v>6</v>
      </c>
      <c r="E14" s="29">
        <f t="shared" si="1"/>
        <v>1.5</v>
      </c>
    </row>
    <row r="15" spans="1:5" ht="16.5">
      <c r="A15" s="34"/>
      <c r="B15" s="18" t="s">
        <v>13</v>
      </c>
      <c r="C15" s="19">
        <v>3</v>
      </c>
      <c r="D15" s="19">
        <v>4</v>
      </c>
      <c r="E15" s="29">
        <f t="shared" si="1"/>
        <v>1.33</v>
      </c>
    </row>
    <row r="16" spans="1:5" ht="16.5">
      <c r="A16" s="35" t="s">
        <v>14</v>
      </c>
      <c r="B16" s="18" t="s">
        <v>15</v>
      </c>
      <c r="C16" s="19">
        <v>10</v>
      </c>
      <c r="D16" s="19">
        <v>12</v>
      </c>
      <c r="E16" s="29">
        <f t="shared" si="1"/>
        <v>1.2</v>
      </c>
    </row>
    <row r="17" spans="1:5" ht="16.5">
      <c r="A17" s="30"/>
      <c r="B17" s="18" t="s">
        <v>16</v>
      </c>
      <c r="C17" s="19">
        <v>4</v>
      </c>
      <c r="D17" s="19">
        <v>3</v>
      </c>
      <c r="E17" s="29">
        <f t="shared" si="1"/>
        <v>0.75</v>
      </c>
    </row>
    <row r="18" spans="1:5" ht="16.5">
      <c r="A18" s="30"/>
      <c r="B18" s="18" t="s">
        <v>17</v>
      </c>
      <c r="C18" s="19">
        <v>2</v>
      </c>
      <c r="D18" s="19">
        <v>6</v>
      </c>
      <c r="E18" s="29">
        <f t="shared" si="1"/>
        <v>3</v>
      </c>
    </row>
    <row r="19" spans="1:5" ht="16.5">
      <c r="A19" s="30"/>
      <c r="B19" s="18" t="s">
        <v>66</v>
      </c>
      <c r="C19" s="20">
        <v>17</v>
      </c>
      <c r="D19" s="19">
        <v>19</v>
      </c>
      <c r="E19" s="31">
        <f>ROUND(SUM(D19:D20)/C19,2)</f>
        <v>2.12</v>
      </c>
    </row>
    <row r="20" spans="1:5" ht="16.5">
      <c r="A20" s="30"/>
      <c r="B20" s="18" t="s">
        <v>67</v>
      </c>
      <c r="C20" s="21"/>
      <c r="D20" s="19">
        <v>17</v>
      </c>
      <c r="E20" s="32"/>
    </row>
    <row r="21" spans="1:5" ht="16.5">
      <c r="A21" s="30"/>
      <c r="B21" s="18" t="s">
        <v>88</v>
      </c>
      <c r="C21" s="19">
        <v>35</v>
      </c>
      <c r="D21" s="19">
        <v>48</v>
      </c>
      <c r="E21" s="29">
        <f t="shared" ref="E21" si="2">ROUND(D21/C21,2)</f>
        <v>1.37</v>
      </c>
    </row>
    <row r="22" spans="1:5" ht="16.5">
      <c r="A22" s="30"/>
      <c r="B22" s="18" t="s">
        <v>89</v>
      </c>
      <c r="C22" s="19">
        <v>10</v>
      </c>
      <c r="D22" s="19">
        <v>16</v>
      </c>
      <c r="E22" s="29">
        <f t="shared" ref="E22:E23" si="3">ROUND(D22/C22,2)</f>
        <v>1.6</v>
      </c>
    </row>
    <row r="23" spans="1:5" ht="16.5">
      <c r="A23" s="30"/>
      <c r="B23" s="18" t="s">
        <v>19</v>
      </c>
      <c r="C23" s="19">
        <v>16</v>
      </c>
      <c r="D23" s="19">
        <v>40</v>
      </c>
      <c r="E23" s="29">
        <f t="shared" si="3"/>
        <v>2.5</v>
      </c>
    </row>
    <row r="24" spans="1:5" ht="16.5">
      <c r="A24" s="30"/>
      <c r="B24" s="18" t="s">
        <v>68</v>
      </c>
      <c r="C24" s="20">
        <v>27</v>
      </c>
      <c r="D24" s="19">
        <v>14</v>
      </c>
      <c r="E24" s="31">
        <f>ROUND(SUM(D24:D27)/C24,2)</f>
        <v>1.33</v>
      </c>
    </row>
    <row r="25" spans="1:5" ht="16.5">
      <c r="A25" s="30"/>
      <c r="B25" s="18" t="s">
        <v>69</v>
      </c>
      <c r="C25" s="22"/>
      <c r="D25" s="19">
        <v>7</v>
      </c>
      <c r="E25" s="36"/>
    </row>
    <row r="26" spans="1:5" ht="16.5">
      <c r="A26" s="30"/>
      <c r="B26" s="18" t="s">
        <v>70</v>
      </c>
      <c r="C26" s="22"/>
      <c r="D26" s="19">
        <v>10</v>
      </c>
      <c r="E26" s="36"/>
    </row>
    <row r="27" spans="1:5" ht="16.5">
      <c r="A27" s="30"/>
      <c r="B27" s="18" t="s">
        <v>71</v>
      </c>
      <c r="C27" s="21"/>
      <c r="D27" s="19">
        <v>5</v>
      </c>
      <c r="E27" s="32"/>
    </row>
    <row r="28" spans="1:5" ht="16.5">
      <c r="A28" s="33"/>
      <c r="B28" s="18" t="s">
        <v>18</v>
      </c>
      <c r="C28" s="19">
        <v>1</v>
      </c>
      <c r="D28" s="19">
        <v>1</v>
      </c>
      <c r="E28" s="29">
        <f t="shared" ref="E28:E76" si="4">ROUND(D28/C28,2)</f>
        <v>1</v>
      </c>
    </row>
    <row r="29" spans="1:5" ht="16.5">
      <c r="A29" s="35" t="s">
        <v>77</v>
      </c>
      <c r="B29" s="18" t="s">
        <v>20</v>
      </c>
      <c r="C29" s="19">
        <v>24</v>
      </c>
      <c r="D29" s="19">
        <v>45</v>
      </c>
      <c r="E29" s="29">
        <f t="shared" ref="E29" si="5">ROUND(D29/C29,2)</f>
        <v>1.88</v>
      </c>
    </row>
    <row r="30" spans="1:5" ht="16.5">
      <c r="A30" s="30"/>
      <c r="B30" s="18" t="s">
        <v>90</v>
      </c>
      <c r="C30" s="19">
        <v>22</v>
      </c>
      <c r="D30" s="19">
        <v>40</v>
      </c>
      <c r="E30" s="29">
        <f t="shared" si="4"/>
        <v>1.82</v>
      </c>
    </row>
    <row r="31" spans="1:5" ht="16.5">
      <c r="A31" s="30"/>
      <c r="B31" s="18" t="s">
        <v>72</v>
      </c>
      <c r="C31" s="19">
        <v>11</v>
      </c>
      <c r="D31" s="19">
        <v>17</v>
      </c>
      <c r="E31" s="29">
        <f t="shared" si="4"/>
        <v>1.55</v>
      </c>
    </row>
    <row r="32" spans="1:5" ht="16.5">
      <c r="A32" s="30"/>
      <c r="B32" s="18" t="s">
        <v>78</v>
      </c>
      <c r="C32" s="19">
        <v>3</v>
      </c>
      <c r="D32" s="19">
        <v>6</v>
      </c>
      <c r="E32" s="29">
        <f t="shared" si="4"/>
        <v>2</v>
      </c>
    </row>
    <row r="33" spans="1:5" ht="16.5">
      <c r="A33" s="30"/>
      <c r="B33" s="18" t="s">
        <v>21</v>
      </c>
      <c r="C33" s="19">
        <v>7</v>
      </c>
      <c r="D33" s="19">
        <v>7</v>
      </c>
      <c r="E33" s="29">
        <f t="shared" si="4"/>
        <v>1</v>
      </c>
    </row>
    <row r="34" spans="1:5" ht="16.5">
      <c r="A34" s="33"/>
      <c r="B34" s="18" t="s">
        <v>73</v>
      </c>
      <c r="C34" s="19">
        <v>3</v>
      </c>
      <c r="D34" s="19">
        <v>4</v>
      </c>
      <c r="E34" s="29">
        <f t="shared" si="4"/>
        <v>1.33</v>
      </c>
    </row>
    <row r="35" spans="1:5" ht="16.5">
      <c r="A35" s="35" t="s">
        <v>22</v>
      </c>
      <c r="B35" s="18" t="s">
        <v>23</v>
      </c>
      <c r="C35" s="19">
        <v>5</v>
      </c>
      <c r="D35" s="19">
        <v>8</v>
      </c>
      <c r="E35" s="29">
        <f t="shared" si="4"/>
        <v>1.6</v>
      </c>
    </row>
    <row r="36" spans="1:5" ht="16.5">
      <c r="A36" s="30"/>
      <c r="B36" s="18" t="s">
        <v>24</v>
      </c>
      <c r="C36" s="19">
        <v>12</v>
      </c>
      <c r="D36" s="19">
        <v>18</v>
      </c>
      <c r="E36" s="29">
        <f t="shared" si="4"/>
        <v>1.5</v>
      </c>
    </row>
    <row r="37" spans="1:5" ht="16.5">
      <c r="A37" s="30"/>
      <c r="B37" s="18" t="s">
        <v>25</v>
      </c>
      <c r="C37" s="19">
        <v>3</v>
      </c>
      <c r="D37" s="19">
        <v>17</v>
      </c>
      <c r="E37" s="29">
        <f t="shared" si="4"/>
        <v>5.67</v>
      </c>
    </row>
    <row r="38" spans="1:5" ht="16.5">
      <c r="A38" s="30"/>
      <c r="B38" s="18" t="s">
        <v>26</v>
      </c>
      <c r="C38" s="19">
        <v>3</v>
      </c>
      <c r="D38" s="19">
        <v>5</v>
      </c>
      <c r="E38" s="29">
        <f t="shared" si="4"/>
        <v>1.67</v>
      </c>
    </row>
    <row r="39" spans="1:5" ht="16.5">
      <c r="A39" s="30"/>
      <c r="B39" s="18" t="s">
        <v>27</v>
      </c>
      <c r="C39" s="19">
        <v>6</v>
      </c>
      <c r="D39" s="19">
        <v>19</v>
      </c>
      <c r="E39" s="29">
        <f t="shared" si="4"/>
        <v>3.17</v>
      </c>
    </row>
    <row r="40" spans="1:5" ht="16.5">
      <c r="A40" s="30"/>
      <c r="B40" s="18" t="s">
        <v>28</v>
      </c>
      <c r="C40" s="19">
        <v>7</v>
      </c>
      <c r="D40" s="19">
        <v>18</v>
      </c>
      <c r="E40" s="29">
        <f t="shared" si="4"/>
        <v>2.57</v>
      </c>
    </row>
    <row r="41" spans="1:5" ht="16.5">
      <c r="A41" s="34" t="s">
        <v>29</v>
      </c>
      <c r="B41" s="18" t="s">
        <v>91</v>
      </c>
      <c r="C41" s="19">
        <v>22</v>
      </c>
      <c r="D41" s="19">
        <v>35</v>
      </c>
      <c r="E41" s="29">
        <f t="shared" si="4"/>
        <v>1.59</v>
      </c>
    </row>
    <row r="42" spans="1:5" ht="16.5">
      <c r="A42" s="34"/>
      <c r="B42" s="18" t="s">
        <v>30</v>
      </c>
      <c r="C42" s="19">
        <v>29</v>
      </c>
      <c r="D42" s="19">
        <v>75</v>
      </c>
      <c r="E42" s="29">
        <f t="shared" si="4"/>
        <v>2.59</v>
      </c>
    </row>
    <row r="43" spans="1:5" ht="16.5">
      <c r="A43" s="34"/>
      <c r="B43" s="18" t="s">
        <v>92</v>
      </c>
      <c r="C43" s="19">
        <v>14</v>
      </c>
      <c r="D43" s="19">
        <v>20</v>
      </c>
      <c r="E43" s="29">
        <f t="shared" si="4"/>
        <v>1.43</v>
      </c>
    </row>
    <row r="44" spans="1:5" ht="16.5">
      <c r="A44" s="34"/>
      <c r="B44" s="18" t="s">
        <v>31</v>
      </c>
      <c r="C44" s="19">
        <v>4</v>
      </c>
      <c r="D44" s="19">
        <v>7</v>
      </c>
      <c r="E44" s="29">
        <f t="shared" si="4"/>
        <v>1.75</v>
      </c>
    </row>
    <row r="45" spans="1:5" ht="16.5">
      <c r="A45" s="34" t="s">
        <v>32</v>
      </c>
      <c r="B45" s="18" t="s">
        <v>33</v>
      </c>
      <c r="C45" s="19">
        <v>4</v>
      </c>
      <c r="D45" s="19">
        <v>9</v>
      </c>
      <c r="E45" s="29">
        <f t="shared" si="4"/>
        <v>2.25</v>
      </c>
    </row>
    <row r="46" spans="1:5" ht="16.5">
      <c r="A46" s="34"/>
      <c r="B46" s="18" t="s">
        <v>34</v>
      </c>
      <c r="C46" s="19">
        <v>2</v>
      </c>
      <c r="D46" s="19">
        <v>6</v>
      </c>
      <c r="E46" s="29">
        <f t="shared" si="4"/>
        <v>3</v>
      </c>
    </row>
    <row r="47" spans="1:5" ht="16.5">
      <c r="A47" s="34"/>
      <c r="B47" s="18" t="s">
        <v>36</v>
      </c>
      <c r="C47" s="19">
        <v>2</v>
      </c>
      <c r="D47" s="19">
        <v>4</v>
      </c>
      <c r="E47" s="29">
        <f t="shared" si="4"/>
        <v>2</v>
      </c>
    </row>
    <row r="48" spans="1:5" ht="16.5">
      <c r="A48" s="34"/>
      <c r="B48" s="18" t="s">
        <v>35</v>
      </c>
      <c r="C48" s="19">
        <v>2</v>
      </c>
      <c r="D48" s="19">
        <v>5</v>
      </c>
      <c r="E48" s="29">
        <f t="shared" si="4"/>
        <v>2.5</v>
      </c>
    </row>
    <row r="49" spans="1:5" ht="16.5">
      <c r="A49" s="34"/>
      <c r="B49" s="18" t="s">
        <v>37</v>
      </c>
      <c r="C49" s="19">
        <v>5</v>
      </c>
      <c r="D49" s="19">
        <v>14</v>
      </c>
      <c r="E49" s="29">
        <f t="shared" si="4"/>
        <v>2.8</v>
      </c>
    </row>
    <row r="50" spans="1:5" ht="16.5">
      <c r="A50" s="34"/>
      <c r="B50" s="18" t="s">
        <v>38</v>
      </c>
      <c r="C50" s="19">
        <v>5</v>
      </c>
      <c r="D50" s="19">
        <v>9</v>
      </c>
      <c r="E50" s="29">
        <f t="shared" si="4"/>
        <v>1.8</v>
      </c>
    </row>
    <row r="51" spans="1:5" ht="16.5">
      <c r="A51" s="34"/>
      <c r="B51" s="18" t="s">
        <v>39</v>
      </c>
      <c r="C51" s="19">
        <v>4</v>
      </c>
      <c r="D51" s="19">
        <v>6</v>
      </c>
      <c r="E51" s="29">
        <f t="shared" si="4"/>
        <v>1.5</v>
      </c>
    </row>
    <row r="52" spans="1:5" ht="16.5">
      <c r="A52" s="35" t="s">
        <v>40</v>
      </c>
      <c r="B52" s="18" t="s">
        <v>41</v>
      </c>
      <c r="C52" s="19">
        <v>1</v>
      </c>
      <c r="D52" s="19">
        <v>2</v>
      </c>
      <c r="E52" s="29">
        <f t="shared" si="4"/>
        <v>2</v>
      </c>
    </row>
    <row r="53" spans="1:5" ht="16.5">
      <c r="A53" s="30"/>
      <c r="B53" s="18" t="s">
        <v>42</v>
      </c>
      <c r="C53" s="19">
        <v>4</v>
      </c>
      <c r="D53" s="19">
        <v>17</v>
      </c>
      <c r="E53" s="29">
        <f t="shared" si="4"/>
        <v>4.25</v>
      </c>
    </row>
    <row r="54" spans="1:5" ht="16.5">
      <c r="A54" s="30"/>
      <c r="B54" s="18" t="s">
        <v>43</v>
      </c>
      <c r="C54" s="19">
        <v>7</v>
      </c>
      <c r="D54" s="19">
        <v>14</v>
      </c>
      <c r="E54" s="29">
        <f t="shared" si="4"/>
        <v>2</v>
      </c>
    </row>
    <row r="55" spans="1:5" ht="16.5">
      <c r="A55" s="30"/>
      <c r="B55" s="18" t="s">
        <v>74</v>
      </c>
      <c r="C55" s="19">
        <v>12</v>
      </c>
      <c r="D55" s="19">
        <v>30</v>
      </c>
      <c r="E55" s="29">
        <f t="shared" si="4"/>
        <v>2.5</v>
      </c>
    </row>
    <row r="56" spans="1:5" ht="16.5">
      <c r="A56" s="30"/>
      <c r="B56" s="18" t="s">
        <v>75</v>
      </c>
      <c r="C56" s="19">
        <v>2</v>
      </c>
      <c r="D56" s="19">
        <v>2</v>
      </c>
      <c r="E56" s="29">
        <f t="shared" si="4"/>
        <v>1</v>
      </c>
    </row>
    <row r="57" spans="1:5" ht="16.5">
      <c r="A57" s="33"/>
      <c r="B57" s="18" t="s">
        <v>76</v>
      </c>
      <c r="C57" s="19">
        <v>1</v>
      </c>
      <c r="D57" s="19">
        <v>5</v>
      </c>
      <c r="E57" s="29">
        <f t="shared" si="4"/>
        <v>5</v>
      </c>
    </row>
    <row r="58" spans="1:5" ht="16.5">
      <c r="A58" s="34" t="s">
        <v>44</v>
      </c>
      <c r="B58" s="18" t="s">
        <v>45</v>
      </c>
      <c r="C58" s="19">
        <v>2</v>
      </c>
      <c r="D58" s="19">
        <v>4</v>
      </c>
      <c r="E58" s="29">
        <f t="shared" si="4"/>
        <v>2</v>
      </c>
    </row>
    <row r="59" spans="1:5" ht="16.5">
      <c r="A59" s="34"/>
      <c r="B59" s="18" t="s">
        <v>46</v>
      </c>
      <c r="C59" s="19">
        <v>3</v>
      </c>
      <c r="D59" s="19">
        <v>9</v>
      </c>
      <c r="E59" s="29">
        <f t="shared" si="4"/>
        <v>3</v>
      </c>
    </row>
    <row r="60" spans="1:5" ht="16.5">
      <c r="A60" s="34"/>
      <c r="B60" s="18" t="s">
        <v>47</v>
      </c>
      <c r="C60" s="19">
        <v>3</v>
      </c>
      <c r="D60" s="19">
        <v>13</v>
      </c>
      <c r="E60" s="29">
        <f t="shared" si="4"/>
        <v>4.33</v>
      </c>
    </row>
    <row r="61" spans="1:5" ht="16.5">
      <c r="A61" s="34"/>
      <c r="B61" s="18" t="s">
        <v>48</v>
      </c>
      <c r="C61" s="19">
        <v>1</v>
      </c>
      <c r="D61" s="19">
        <v>1</v>
      </c>
      <c r="E61" s="29">
        <f t="shared" si="4"/>
        <v>1</v>
      </c>
    </row>
    <row r="62" spans="1:5" ht="16.5">
      <c r="A62" s="34"/>
      <c r="B62" s="18" t="s">
        <v>49</v>
      </c>
      <c r="C62" s="19">
        <v>3</v>
      </c>
      <c r="D62" s="19">
        <v>6</v>
      </c>
      <c r="E62" s="29">
        <f t="shared" si="4"/>
        <v>2</v>
      </c>
    </row>
    <row r="63" spans="1:5" ht="16.5">
      <c r="A63" s="34"/>
      <c r="B63" s="18" t="s">
        <v>50</v>
      </c>
      <c r="C63" s="19">
        <v>2</v>
      </c>
      <c r="D63" s="19">
        <v>5</v>
      </c>
      <c r="E63" s="29">
        <f t="shared" si="4"/>
        <v>2.5</v>
      </c>
    </row>
    <row r="64" spans="1:5" ht="16.5">
      <c r="A64" s="34"/>
      <c r="B64" s="18" t="s">
        <v>51</v>
      </c>
      <c r="C64" s="19">
        <v>2</v>
      </c>
      <c r="D64" s="19">
        <v>18</v>
      </c>
      <c r="E64" s="29">
        <f t="shared" si="4"/>
        <v>9</v>
      </c>
    </row>
    <row r="65" spans="1:5" ht="16.5">
      <c r="A65" s="35" t="s">
        <v>52</v>
      </c>
      <c r="B65" s="18" t="s">
        <v>53</v>
      </c>
      <c r="C65" s="19">
        <v>3</v>
      </c>
      <c r="D65" s="19">
        <v>6</v>
      </c>
      <c r="E65" s="29">
        <f t="shared" si="4"/>
        <v>2</v>
      </c>
    </row>
    <row r="66" spans="1:5" ht="16.5">
      <c r="A66" s="30"/>
      <c r="B66" s="18" t="s">
        <v>55</v>
      </c>
      <c r="C66" s="19">
        <v>4</v>
      </c>
      <c r="D66" s="19">
        <v>23</v>
      </c>
      <c r="E66" s="29">
        <f t="shared" si="4"/>
        <v>5.75</v>
      </c>
    </row>
    <row r="67" spans="1:5" ht="16.5">
      <c r="A67" s="30"/>
      <c r="B67" s="18" t="s">
        <v>56</v>
      </c>
      <c r="C67" s="19">
        <v>2</v>
      </c>
      <c r="D67" s="19">
        <v>8</v>
      </c>
      <c r="E67" s="29">
        <f t="shared" si="4"/>
        <v>4</v>
      </c>
    </row>
    <row r="68" spans="1:5" ht="16.5">
      <c r="A68" s="30"/>
      <c r="B68" s="18" t="s">
        <v>57</v>
      </c>
      <c r="C68" s="19">
        <v>2</v>
      </c>
      <c r="D68" s="19">
        <v>7</v>
      </c>
      <c r="E68" s="29">
        <f t="shared" si="4"/>
        <v>3.5</v>
      </c>
    </row>
    <row r="69" spans="1:5" ht="16.5">
      <c r="A69" s="30"/>
      <c r="B69" s="18" t="s">
        <v>79</v>
      </c>
      <c r="C69" s="19">
        <v>1</v>
      </c>
      <c r="D69" s="19">
        <v>2</v>
      </c>
      <c r="E69" s="29">
        <f t="shared" si="4"/>
        <v>2</v>
      </c>
    </row>
    <row r="70" spans="1:5" ht="16.5">
      <c r="A70" s="30"/>
      <c r="B70" s="18" t="s">
        <v>80</v>
      </c>
      <c r="C70" s="19">
        <v>1</v>
      </c>
      <c r="D70" s="19">
        <v>0</v>
      </c>
      <c r="E70" s="29">
        <f t="shared" si="4"/>
        <v>0</v>
      </c>
    </row>
    <row r="71" spans="1:5" ht="16.5">
      <c r="A71" s="30"/>
      <c r="B71" s="18" t="s">
        <v>93</v>
      </c>
      <c r="C71" s="19">
        <v>2</v>
      </c>
      <c r="D71" s="19">
        <v>2</v>
      </c>
      <c r="E71" s="29">
        <f t="shared" si="4"/>
        <v>1</v>
      </c>
    </row>
    <row r="72" spans="1:5" ht="16.5">
      <c r="A72" s="30"/>
      <c r="B72" s="18" t="s">
        <v>94</v>
      </c>
      <c r="C72" s="19">
        <v>2</v>
      </c>
      <c r="D72" s="19">
        <v>2</v>
      </c>
      <c r="E72" s="29">
        <f t="shared" si="4"/>
        <v>1</v>
      </c>
    </row>
    <row r="73" spans="1:5" ht="16.5">
      <c r="A73" s="12" t="s">
        <v>58</v>
      </c>
      <c r="B73" s="23" t="s">
        <v>7</v>
      </c>
      <c r="C73" s="24">
        <v>2</v>
      </c>
      <c r="D73" s="24">
        <v>2</v>
      </c>
      <c r="E73" s="5">
        <f t="shared" si="4"/>
        <v>1</v>
      </c>
    </row>
    <row r="74" spans="1:5" ht="16.5">
      <c r="A74" s="13"/>
      <c r="B74" s="23" t="s">
        <v>81</v>
      </c>
      <c r="C74" s="24">
        <v>3</v>
      </c>
      <c r="D74" s="24">
        <v>5</v>
      </c>
      <c r="E74" s="5">
        <f t="shared" si="4"/>
        <v>1.67</v>
      </c>
    </row>
    <row r="75" spans="1:5" ht="16.5">
      <c r="A75" s="13"/>
      <c r="B75" s="23" t="s">
        <v>95</v>
      </c>
      <c r="C75" s="24">
        <v>1</v>
      </c>
      <c r="D75" s="24">
        <v>1</v>
      </c>
      <c r="E75" s="5">
        <f t="shared" si="4"/>
        <v>1</v>
      </c>
    </row>
    <row r="76" spans="1:5" ht="16.5">
      <c r="A76" s="13"/>
      <c r="B76" s="23" t="s">
        <v>84</v>
      </c>
      <c r="C76" s="24">
        <v>1</v>
      </c>
      <c r="D76" s="24">
        <v>2</v>
      </c>
      <c r="E76" s="5">
        <f t="shared" si="4"/>
        <v>2</v>
      </c>
    </row>
    <row r="77" spans="1:5" ht="16.5">
      <c r="A77" s="13"/>
      <c r="B77" s="23" t="s">
        <v>82</v>
      </c>
      <c r="C77" s="20">
        <v>2</v>
      </c>
      <c r="D77" s="24">
        <v>3</v>
      </c>
      <c r="E77" s="10">
        <f>ROUND(SUM(D77:D78)/C77,2)</f>
        <v>2</v>
      </c>
    </row>
    <row r="78" spans="1:5" ht="17.25" thickBot="1">
      <c r="A78" s="14"/>
      <c r="B78" s="25" t="s">
        <v>83</v>
      </c>
      <c r="C78" s="26"/>
      <c r="D78" s="27">
        <v>1</v>
      </c>
      <c r="E78" s="11"/>
    </row>
  </sheetData>
  <mergeCells count="20">
    <mergeCell ref="E24:E27"/>
    <mergeCell ref="A1:E1"/>
    <mergeCell ref="A11:A15"/>
    <mergeCell ref="A45:A51"/>
    <mergeCell ref="A58:A64"/>
    <mergeCell ref="A52:A57"/>
    <mergeCell ref="A3:A10"/>
    <mergeCell ref="C6:C7"/>
    <mergeCell ref="E6:E7"/>
    <mergeCell ref="A35:A40"/>
    <mergeCell ref="A16:A28"/>
    <mergeCell ref="C19:C20"/>
    <mergeCell ref="E19:E20"/>
    <mergeCell ref="C24:C27"/>
    <mergeCell ref="A29:A34"/>
    <mergeCell ref="C77:C78"/>
    <mergeCell ref="E77:E78"/>
    <mergeCell ref="A41:A44"/>
    <mergeCell ref="A65:A72"/>
    <mergeCell ref="A73:A78"/>
  </mergeCells>
  <phoneticPr fontId="2" type="noConversion"/>
  <pageMargins left="0.25" right="0.25" top="0.75" bottom="0.75" header="0.3" footer="0.3"/>
  <pageSetup paperSize="9" scale="57" fitToWidth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1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5" t="s">
        <v>98</v>
      </c>
      <c r="B1" s="15"/>
      <c r="C1" s="15"/>
      <c r="D1" s="15"/>
      <c r="E1" s="15"/>
    </row>
    <row r="2" spans="1:5" ht="17.25" thickBot="1">
      <c r="A2" s="2" t="s">
        <v>61</v>
      </c>
      <c r="B2" s="3" t="s">
        <v>63</v>
      </c>
      <c r="C2" s="3" t="s">
        <v>59</v>
      </c>
      <c r="D2" s="3" t="s">
        <v>60</v>
      </c>
      <c r="E2" s="4" t="s">
        <v>62</v>
      </c>
    </row>
    <row r="3" spans="1:5" ht="17.25" thickTop="1">
      <c r="A3" s="28" t="s">
        <v>0</v>
      </c>
      <c r="B3" s="16" t="s">
        <v>1</v>
      </c>
      <c r="C3" s="17">
        <v>1</v>
      </c>
      <c r="D3" s="17">
        <v>0</v>
      </c>
      <c r="E3" s="29">
        <f>ROUND(D3/C3,2)</f>
        <v>0</v>
      </c>
    </row>
    <row r="4" spans="1:5" ht="16.5">
      <c r="A4" s="30"/>
      <c r="B4" s="18" t="s">
        <v>2</v>
      </c>
      <c r="C4" s="19">
        <v>1</v>
      </c>
      <c r="D4" s="19">
        <v>0</v>
      </c>
      <c r="E4" s="29">
        <f t="shared" ref="E4:E5" si="0">ROUND(D4/C4,2)</f>
        <v>0</v>
      </c>
    </row>
    <row r="5" spans="1:5" ht="16.5">
      <c r="A5" s="30"/>
      <c r="B5" s="18" t="s">
        <v>3</v>
      </c>
      <c r="C5" s="19">
        <v>2</v>
      </c>
      <c r="D5" s="19">
        <v>1</v>
      </c>
      <c r="E5" s="29">
        <f t="shared" si="0"/>
        <v>0.5</v>
      </c>
    </row>
    <row r="6" spans="1:5" ht="16.5">
      <c r="A6" s="30"/>
      <c r="B6" s="18" t="s">
        <v>64</v>
      </c>
      <c r="C6" s="20">
        <v>1</v>
      </c>
      <c r="D6" s="19">
        <v>0</v>
      </c>
      <c r="E6" s="31">
        <f>ROUND(SUM(D6:D7)/C6,2)</f>
        <v>0</v>
      </c>
    </row>
    <row r="7" spans="1:5" ht="16.5">
      <c r="A7" s="30"/>
      <c r="B7" s="18" t="s">
        <v>65</v>
      </c>
      <c r="C7" s="21"/>
      <c r="D7" s="19">
        <v>0</v>
      </c>
      <c r="E7" s="32"/>
    </row>
    <row r="8" spans="1:5" ht="16.5">
      <c r="A8" s="30"/>
      <c r="B8" s="18" t="s">
        <v>4</v>
      </c>
      <c r="C8" s="19">
        <v>1</v>
      </c>
      <c r="D8" s="19">
        <v>1</v>
      </c>
      <c r="E8" s="29">
        <f t="shared" ref="E8:E18" si="1">ROUND(D8/C8,2)</f>
        <v>1</v>
      </c>
    </row>
    <row r="9" spans="1:5" ht="16.5">
      <c r="A9" s="30"/>
      <c r="B9" s="18" t="s">
        <v>5</v>
      </c>
      <c r="C9" s="19">
        <v>1</v>
      </c>
      <c r="D9" s="19">
        <v>1</v>
      </c>
      <c r="E9" s="29">
        <f t="shared" si="1"/>
        <v>1</v>
      </c>
    </row>
    <row r="10" spans="1:5" ht="16.5">
      <c r="A10" s="33"/>
      <c r="B10" s="18" t="s">
        <v>6</v>
      </c>
      <c r="C10" s="19">
        <v>1</v>
      </c>
      <c r="D10" s="19">
        <v>0</v>
      </c>
      <c r="E10" s="29">
        <f t="shared" si="1"/>
        <v>0</v>
      </c>
    </row>
    <row r="11" spans="1:5" ht="16.5">
      <c r="A11" s="34" t="s">
        <v>8</v>
      </c>
      <c r="B11" s="18" t="s">
        <v>9</v>
      </c>
      <c r="C11" s="19">
        <v>1</v>
      </c>
      <c r="D11" s="19">
        <v>0</v>
      </c>
      <c r="E11" s="29">
        <f t="shared" si="1"/>
        <v>0</v>
      </c>
    </row>
    <row r="12" spans="1:5" ht="16.5">
      <c r="A12" s="34"/>
      <c r="B12" s="18" t="s">
        <v>10</v>
      </c>
      <c r="C12" s="19">
        <v>1</v>
      </c>
      <c r="D12" s="19">
        <v>0</v>
      </c>
      <c r="E12" s="29">
        <f t="shared" si="1"/>
        <v>0</v>
      </c>
    </row>
    <row r="13" spans="1:5" ht="16.5">
      <c r="A13" s="34"/>
      <c r="B13" s="18" t="s">
        <v>11</v>
      </c>
      <c r="C13" s="19">
        <v>1</v>
      </c>
      <c r="D13" s="19">
        <v>0</v>
      </c>
      <c r="E13" s="29">
        <f t="shared" si="1"/>
        <v>0</v>
      </c>
    </row>
    <row r="14" spans="1:5" ht="16.5">
      <c r="A14" s="34"/>
      <c r="B14" s="18" t="s">
        <v>12</v>
      </c>
      <c r="C14" s="19">
        <v>1</v>
      </c>
      <c r="D14" s="19">
        <v>1</v>
      </c>
      <c r="E14" s="29">
        <f t="shared" si="1"/>
        <v>1</v>
      </c>
    </row>
    <row r="15" spans="1:5" ht="16.5">
      <c r="A15" s="34"/>
      <c r="B15" s="18" t="s">
        <v>13</v>
      </c>
      <c r="C15" s="19">
        <v>1</v>
      </c>
      <c r="D15" s="19">
        <v>0</v>
      </c>
      <c r="E15" s="29">
        <f t="shared" si="1"/>
        <v>0</v>
      </c>
    </row>
    <row r="16" spans="1:5" ht="16.5">
      <c r="A16" s="35" t="s">
        <v>14</v>
      </c>
      <c r="B16" s="18" t="s">
        <v>15</v>
      </c>
      <c r="C16" s="19">
        <v>1</v>
      </c>
      <c r="D16" s="19">
        <v>1</v>
      </c>
      <c r="E16" s="29">
        <f t="shared" si="1"/>
        <v>1</v>
      </c>
    </row>
    <row r="17" spans="1:5" ht="16.5">
      <c r="A17" s="30"/>
      <c r="B17" s="18" t="s">
        <v>16</v>
      </c>
      <c r="C17" s="19">
        <v>1</v>
      </c>
      <c r="D17" s="19">
        <v>0</v>
      </c>
      <c r="E17" s="29">
        <f t="shared" si="1"/>
        <v>0</v>
      </c>
    </row>
    <row r="18" spans="1:5" ht="16.5">
      <c r="A18" s="30"/>
      <c r="B18" s="18" t="s">
        <v>17</v>
      </c>
      <c r="C18" s="19">
        <v>1</v>
      </c>
      <c r="D18" s="19">
        <v>0</v>
      </c>
      <c r="E18" s="29">
        <f t="shared" si="1"/>
        <v>0</v>
      </c>
    </row>
    <row r="19" spans="1:5" ht="16.5">
      <c r="A19" s="30"/>
      <c r="B19" s="18" t="s">
        <v>66</v>
      </c>
      <c r="C19" s="20">
        <v>3</v>
      </c>
      <c r="D19" s="19">
        <v>2</v>
      </c>
      <c r="E19" s="31">
        <f>ROUND(SUM(D19:D20)/C19,2)</f>
        <v>0.67</v>
      </c>
    </row>
    <row r="20" spans="1:5" ht="16.5">
      <c r="A20" s="30"/>
      <c r="B20" s="18" t="s">
        <v>67</v>
      </c>
      <c r="C20" s="21"/>
      <c r="D20" s="19">
        <v>0</v>
      </c>
      <c r="E20" s="32"/>
    </row>
    <row r="21" spans="1:5" ht="16.5">
      <c r="A21" s="30"/>
      <c r="B21" s="18" t="s">
        <v>88</v>
      </c>
      <c r="C21" s="19">
        <v>4</v>
      </c>
      <c r="D21" s="19">
        <v>1</v>
      </c>
      <c r="E21" s="29">
        <f t="shared" ref="E21:E23" si="2">ROUND(D21/C21,2)</f>
        <v>0.25</v>
      </c>
    </row>
    <row r="22" spans="1:5" ht="16.5">
      <c r="A22" s="30"/>
      <c r="B22" s="18" t="s">
        <v>89</v>
      </c>
      <c r="C22" s="19">
        <v>3</v>
      </c>
      <c r="D22" s="19">
        <v>0</v>
      </c>
      <c r="E22" s="29">
        <f t="shared" si="2"/>
        <v>0</v>
      </c>
    </row>
    <row r="23" spans="1:5" ht="16.5">
      <c r="A23" s="30"/>
      <c r="B23" s="18" t="s">
        <v>19</v>
      </c>
      <c r="C23" s="19">
        <v>3</v>
      </c>
      <c r="D23" s="19">
        <v>0</v>
      </c>
      <c r="E23" s="29">
        <f t="shared" si="2"/>
        <v>0</v>
      </c>
    </row>
    <row r="24" spans="1:5" ht="16.5">
      <c r="A24" s="30"/>
      <c r="B24" s="18" t="s">
        <v>68</v>
      </c>
      <c r="C24" s="20">
        <v>4</v>
      </c>
      <c r="D24" s="19">
        <v>1</v>
      </c>
      <c r="E24" s="31">
        <f>ROUND(SUM(D24:D27)/C24,2)</f>
        <v>1</v>
      </c>
    </row>
    <row r="25" spans="1:5" ht="16.5">
      <c r="A25" s="30"/>
      <c r="B25" s="18" t="s">
        <v>69</v>
      </c>
      <c r="C25" s="22"/>
      <c r="D25" s="19">
        <v>1</v>
      </c>
      <c r="E25" s="36"/>
    </row>
    <row r="26" spans="1:5" ht="16.5">
      <c r="A26" s="30"/>
      <c r="B26" s="18" t="s">
        <v>70</v>
      </c>
      <c r="C26" s="22"/>
      <c r="D26" s="19">
        <v>1</v>
      </c>
      <c r="E26" s="36"/>
    </row>
    <row r="27" spans="1:5" ht="16.5">
      <c r="A27" s="30"/>
      <c r="B27" s="18" t="s">
        <v>71</v>
      </c>
      <c r="C27" s="21"/>
      <c r="D27" s="19">
        <v>1</v>
      </c>
      <c r="E27" s="32"/>
    </row>
    <row r="28" spans="1:5" ht="16.5">
      <c r="A28" s="33"/>
      <c r="B28" s="18" t="s">
        <v>18</v>
      </c>
      <c r="C28" s="19">
        <v>1</v>
      </c>
      <c r="D28" s="19">
        <v>0</v>
      </c>
      <c r="E28" s="29">
        <f t="shared" ref="E28:E69" si="3">ROUND(D28/C28,2)</f>
        <v>0</v>
      </c>
    </row>
    <row r="29" spans="1:5" ht="16.5">
      <c r="A29" s="35" t="s">
        <v>77</v>
      </c>
      <c r="B29" s="18" t="s">
        <v>20</v>
      </c>
      <c r="C29" s="19">
        <v>3</v>
      </c>
      <c r="D29" s="19">
        <v>3</v>
      </c>
      <c r="E29" s="29">
        <f t="shared" si="3"/>
        <v>1</v>
      </c>
    </row>
    <row r="30" spans="1:5" ht="16.5">
      <c r="A30" s="30"/>
      <c r="B30" s="18" t="s">
        <v>90</v>
      </c>
      <c r="C30" s="19">
        <v>3</v>
      </c>
      <c r="D30" s="19">
        <v>4</v>
      </c>
      <c r="E30" s="29">
        <f t="shared" si="3"/>
        <v>1.33</v>
      </c>
    </row>
    <row r="31" spans="1:5" ht="16.5">
      <c r="A31" s="30"/>
      <c r="B31" s="18" t="s">
        <v>72</v>
      </c>
      <c r="C31" s="19">
        <v>2</v>
      </c>
      <c r="D31" s="19">
        <v>0</v>
      </c>
      <c r="E31" s="29">
        <f t="shared" si="3"/>
        <v>0</v>
      </c>
    </row>
    <row r="32" spans="1:5" ht="16.5">
      <c r="A32" s="30"/>
      <c r="B32" s="18" t="s">
        <v>78</v>
      </c>
      <c r="C32" s="19">
        <v>2</v>
      </c>
      <c r="D32" s="19">
        <v>0</v>
      </c>
      <c r="E32" s="29">
        <f t="shared" si="3"/>
        <v>0</v>
      </c>
    </row>
    <row r="33" spans="1:5" ht="16.5">
      <c r="A33" s="30"/>
      <c r="B33" s="18" t="s">
        <v>21</v>
      </c>
      <c r="C33" s="19">
        <v>2</v>
      </c>
      <c r="D33" s="19">
        <v>0</v>
      </c>
      <c r="E33" s="29">
        <f t="shared" si="3"/>
        <v>0</v>
      </c>
    </row>
    <row r="34" spans="1:5" ht="16.5">
      <c r="A34" s="33"/>
      <c r="B34" s="18" t="s">
        <v>73</v>
      </c>
      <c r="C34" s="19">
        <v>1</v>
      </c>
      <c r="D34" s="19">
        <v>0</v>
      </c>
      <c r="E34" s="29">
        <f t="shared" si="3"/>
        <v>0</v>
      </c>
    </row>
    <row r="35" spans="1:5" ht="16.5">
      <c r="A35" s="35" t="s">
        <v>22</v>
      </c>
      <c r="B35" s="18" t="s">
        <v>23</v>
      </c>
      <c r="C35" s="19">
        <v>1</v>
      </c>
      <c r="D35" s="19">
        <v>0</v>
      </c>
      <c r="E35" s="29">
        <f t="shared" si="3"/>
        <v>0</v>
      </c>
    </row>
    <row r="36" spans="1:5" ht="16.5">
      <c r="A36" s="30"/>
      <c r="B36" s="18" t="s">
        <v>24</v>
      </c>
      <c r="C36" s="19">
        <v>2</v>
      </c>
      <c r="D36" s="19">
        <v>0</v>
      </c>
      <c r="E36" s="29">
        <f t="shared" si="3"/>
        <v>0</v>
      </c>
    </row>
    <row r="37" spans="1:5" ht="16.5">
      <c r="A37" s="30"/>
      <c r="B37" s="18" t="s">
        <v>25</v>
      </c>
      <c r="C37" s="19">
        <v>1</v>
      </c>
      <c r="D37" s="19">
        <v>1</v>
      </c>
      <c r="E37" s="29">
        <f t="shared" si="3"/>
        <v>1</v>
      </c>
    </row>
    <row r="38" spans="1:5" ht="16.5">
      <c r="A38" s="30"/>
      <c r="B38" s="18" t="s">
        <v>26</v>
      </c>
      <c r="C38" s="19">
        <v>1</v>
      </c>
      <c r="D38" s="19">
        <v>0</v>
      </c>
      <c r="E38" s="29">
        <f t="shared" si="3"/>
        <v>0</v>
      </c>
    </row>
    <row r="39" spans="1:5" ht="16.5">
      <c r="A39" s="30"/>
      <c r="B39" s="18" t="s">
        <v>27</v>
      </c>
      <c r="C39" s="19">
        <v>1</v>
      </c>
      <c r="D39" s="19">
        <v>1</v>
      </c>
      <c r="E39" s="29">
        <f t="shared" si="3"/>
        <v>1</v>
      </c>
    </row>
    <row r="40" spans="1:5" ht="16.5">
      <c r="A40" s="34" t="s">
        <v>29</v>
      </c>
      <c r="B40" s="18" t="s">
        <v>91</v>
      </c>
      <c r="C40" s="19">
        <v>4</v>
      </c>
      <c r="D40" s="19">
        <v>1</v>
      </c>
      <c r="E40" s="29">
        <f t="shared" si="3"/>
        <v>0.25</v>
      </c>
    </row>
    <row r="41" spans="1:5" ht="16.5">
      <c r="A41" s="34"/>
      <c r="B41" s="18" t="s">
        <v>30</v>
      </c>
      <c r="C41" s="19">
        <v>4</v>
      </c>
      <c r="D41" s="19">
        <v>4</v>
      </c>
      <c r="E41" s="29">
        <f t="shared" si="3"/>
        <v>1</v>
      </c>
    </row>
    <row r="42" spans="1:5" ht="16.5">
      <c r="A42" s="34"/>
      <c r="B42" s="18" t="s">
        <v>92</v>
      </c>
      <c r="C42" s="19">
        <v>3</v>
      </c>
      <c r="D42" s="19">
        <v>0</v>
      </c>
      <c r="E42" s="29">
        <f t="shared" si="3"/>
        <v>0</v>
      </c>
    </row>
    <row r="43" spans="1:5" ht="16.5">
      <c r="A43" s="34"/>
      <c r="B43" s="18" t="s">
        <v>31</v>
      </c>
      <c r="C43" s="19">
        <v>1</v>
      </c>
      <c r="D43" s="19">
        <v>0</v>
      </c>
      <c r="E43" s="29">
        <f t="shared" si="3"/>
        <v>0</v>
      </c>
    </row>
    <row r="44" spans="1:5" ht="16.5">
      <c r="A44" s="34" t="s">
        <v>32</v>
      </c>
      <c r="B44" s="18" t="s">
        <v>33</v>
      </c>
      <c r="C44" s="19">
        <v>1</v>
      </c>
      <c r="D44" s="19">
        <v>0</v>
      </c>
      <c r="E44" s="29">
        <f t="shared" si="3"/>
        <v>0</v>
      </c>
    </row>
    <row r="45" spans="1:5" ht="16.5">
      <c r="A45" s="34"/>
      <c r="B45" s="18" t="s">
        <v>34</v>
      </c>
      <c r="C45" s="19">
        <v>1</v>
      </c>
      <c r="D45" s="19">
        <v>1</v>
      </c>
      <c r="E45" s="29">
        <f t="shared" si="3"/>
        <v>1</v>
      </c>
    </row>
    <row r="46" spans="1:5" ht="16.5">
      <c r="A46" s="34"/>
      <c r="B46" s="18" t="s">
        <v>36</v>
      </c>
      <c r="C46" s="19">
        <v>1</v>
      </c>
      <c r="D46" s="19">
        <v>1</v>
      </c>
      <c r="E46" s="29">
        <f t="shared" si="3"/>
        <v>1</v>
      </c>
    </row>
    <row r="47" spans="1:5" ht="16.5">
      <c r="A47" s="34"/>
      <c r="B47" s="18" t="s">
        <v>35</v>
      </c>
      <c r="C47" s="19">
        <v>1</v>
      </c>
      <c r="D47" s="19">
        <v>1</v>
      </c>
      <c r="E47" s="29">
        <f t="shared" si="3"/>
        <v>1</v>
      </c>
    </row>
    <row r="48" spans="1:5" ht="16.5">
      <c r="A48" s="34"/>
      <c r="B48" s="18" t="s">
        <v>37</v>
      </c>
      <c r="C48" s="19">
        <v>1</v>
      </c>
      <c r="D48" s="19">
        <v>0</v>
      </c>
      <c r="E48" s="29">
        <f t="shared" si="3"/>
        <v>0</v>
      </c>
    </row>
    <row r="49" spans="1:5" ht="16.5">
      <c r="A49" s="34"/>
      <c r="B49" s="18" t="s">
        <v>38</v>
      </c>
      <c r="C49" s="19">
        <v>1</v>
      </c>
      <c r="D49" s="19">
        <v>0</v>
      </c>
      <c r="E49" s="29">
        <f t="shared" si="3"/>
        <v>0</v>
      </c>
    </row>
    <row r="50" spans="1:5" ht="16.5">
      <c r="A50" s="34"/>
      <c r="B50" s="18" t="s">
        <v>39</v>
      </c>
      <c r="C50" s="19">
        <v>1</v>
      </c>
      <c r="D50" s="19">
        <v>1</v>
      </c>
      <c r="E50" s="29">
        <f t="shared" si="3"/>
        <v>1</v>
      </c>
    </row>
    <row r="51" spans="1:5" ht="16.5">
      <c r="A51" s="35" t="s">
        <v>40</v>
      </c>
      <c r="B51" s="18" t="s">
        <v>41</v>
      </c>
      <c r="C51" s="19">
        <v>1</v>
      </c>
      <c r="D51" s="19">
        <v>0</v>
      </c>
      <c r="E51" s="29">
        <f t="shared" si="3"/>
        <v>0</v>
      </c>
    </row>
    <row r="52" spans="1:5" ht="16.5">
      <c r="A52" s="30"/>
      <c r="B52" s="18" t="s">
        <v>42</v>
      </c>
      <c r="C52" s="19">
        <v>1</v>
      </c>
      <c r="D52" s="19">
        <v>0</v>
      </c>
      <c r="E52" s="29">
        <f t="shared" si="3"/>
        <v>0</v>
      </c>
    </row>
    <row r="53" spans="1:5" ht="16.5">
      <c r="A53" s="30"/>
      <c r="B53" s="18" t="s">
        <v>43</v>
      </c>
      <c r="C53" s="19">
        <v>1</v>
      </c>
      <c r="D53" s="19">
        <v>1</v>
      </c>
      <c r="E53" s="29">
        <f t="shared" ref="E53" si="4">ROUND(D53/C53,2)</f>
        <v>1</v>
      </c>
    </row>
    <row r="54" spans="1:5" ht="16.5">
      <c r="A54" s="30"/>
      <c r="B54" s="18" t="s">
        <v>74</v>
      </c>
      <c r="C54" s="20">
        <v>3</v>
      </c>
      <c r="D54" s="19">
        <v>1</v>
      </c>
      <c r="E54" s="31">
        <f>ROUND(SUM(D54:D55)/C54,2)</f>
        <v>0.33</v>
      </c>
    </row>
    <row r="55" spans="1:5" ht="16.5">
      <c r="A55" s="30"/>
      <c r="B55" s="18" t="s">
        <v>75</v>
      </c>
      <c r="C55" s="21"/>
      <c r="D55" s="19">
        <v>0</v>
      </c>
      <c r="E55" s="32"/>
    </row>
    <row r="56" spans="1:5" ht="16.5">
      <c r="A56" s="33"/>
      <c r="B56" s="18" t="s">
        <v>76</v>
      </c>
      <c r="C56" s="19">
        <v>1</v>
      </c>
      <c r="D56" s="19">
        <v>1</v>
      </c>
      <c r="E56" s="29">
        <f t="shared" si="3"/>
        <v>1</v>
      </c>
    </row>
    <row r="57" spans="1:5" ht="16.5">
      <c r="A57" s="35" t="s">
        <v>52</v>
      </c>
      <c r="B57" s="18" t="s">
        <v>53</v>
      </c>
      <c r="C57" s="19">
        <v>1</v>
      </c>
      <c r="D57" s="19">
        <v>1</v>
      </c>
      <c r="E57" s="29">
        <f t="shared" si="3"/>
        <v>1</v>
      </c>
    </row>
    <row r="58" spans="1:5" ht="16.5">
      <c r="A58" s="30"/>
      <c r="B58" s="18" t="s">
        <v>54</v>
      </c>
      <c r="C58" s="19">
        <v>1</v>
      </c>
      <c r="D58" s="19">
        <v>1</v>
      </c>
      <c r="E58" s="29">
        <f t="shared" si="3"/>
        <v>1</v>
      </c>
    </row>
    <row r="59" spans="1:5" ht="16.5">
      <c r="A59" s="30"/>
      <c r="B59" s="18" t="s">
        <v>55</v>
      </c>
      <c r="C59" s="19">
        <v>1</v>
      </c>
      <c r="D59" s="19">
        <v>3</v>
      </c>
      <c r="E59" s="29">
        <f t="shared" si="3"/>
        <v>3</v>
      </c>
    </row>
    <row r="60" spans="1:5" ht="16.5">
      <c r="A60" s="30"/>
      <c r="B60" s="18" t="s">
        <v>56</v>
      </c>
      <c r="C60" s="19">
        <v>1</v>
      </c>
      <c r="D60" s="19">
        <v>0</v>
      </c>
      <c r="E60" s="29">
        <f t="shared" si="3"/>
        <v>0</v>
      </c>
    </row>
    <row r="61" spans="1:5" ht="16.5">
      <c r="A61" s="30"/>
      <c r="B61" s="18" t="s">
        <v>57</v>
      </c>
      <c r="C61" s="19">
        <v>1</v>
      </c>
      <c r="D61" s="19">
        <v>0</v>
      </c>
      <c r="E61" s="29">
        <f t="shared" si="3"/>
        <v>0</v>
      </c>
    </row>
    <row r="62" spans="1:5" ht="16.5">
      <c r="A62" s="30"/>
      <c r="B62" s="18" t="s">
        <v>79</v>
      </c>
      <c r="C62" s="20">
        <v>3</v>
      </c>
      <c r="D62" s="19">
        <v>0</v>
      </c>
      <c r="E62" s="31">
        <f>ROUND(SUM(D62:D66)/C62,2)</f>
        <v>0.67</v>
      </c>
    </row>
    <row r="63" spans="1:5" ht="16.5">
      <c r="A63" s="30"/>
      <c r="B63" s="18" t="s">
        <v>80</v>
      </c>
      <c r="C63" s="22"/>
      <c r="D63" s="19">
        <v>0</v>
      </c>
      <c r="E63" s="36"/>
    </row>
    <row r="64" spans="1:5" ht="16.5">
      <c r="A64" s="30"/>
      <c r="B64" s="18" t="s">
        <v>93</v>
      </c>
      <c r="C64" s="22"/>
      <c r="D64" s="19">
        <v>0</v>
      </c>
      <c r="E64" s="36"/>
    </row>
    <row r="65" spans="1:5" ht="16.5">
      <c r="A65" s="30"/>
      <c r="B65" s="18" t="s">
        <v>94</v>
      </c>
      <c r="C65" s="22"/>
      <c r="D65" s="19">
        <v>2</v>
      </c>
      <c r="E65" s="36"/>
    </row>
    <row r="66" spans="1:5" ht="16.5">
      <c r="A66" s="33"/>
      <c r="B66" s="18" t="s">
        <v>96</v>
      </c>
      <c r="C66" s="21"/>
      <c r="D66" s="19">
        <v>0</v>
      </c>
      <c r="E66" s="32"/>
    </row>
    <row r="67" spans="1:5" ht="16.5">
      <c r="A67" s="35" t="s">
        <v>58</v>
      </c>
      <c r="B67" s="23" t="s">
        <v>7</v>
      </c>
      <c r="C67" s="24">
        <v>1</v>
      </c>
      <c r="D67" s="24">
        <v>0</v>
      </c>
      <c r="E67" s="29">
        <f t="shared" si="3"/>
        <v>0</v>
      </c>
    </row>
    <row r="68" spans="1:5" ht="16.5">
      <c r="A68" s="30"/>
      <c r="B68" s="23" t="s">
        <v>81</v>
      </c>
      <c r="C68" s="24">
        <v>1</v>
      </c>
      <c r="D68" s="24">
        <v>0</v>
      </c>
      <c r="E68" s="29">
        <f t="shared" si="3"/>
        <v>0</v>
      </c>
    </row>
    <row r="69" spans="1:5" ht="16.5">
      <c r="A69" s="30"/>
      <c r="B69" s="23" t="s">
        <v>84</v>
      </c>
      <c r="C69" s="24">
        <v>1</v>
      </c>
      <c r="D69" s="24">
        <v>0</v>
      </c>
      <c r="E69" s="29">
        <f t="shared" si="3"/>
        <v>0</v>
      </c>
    </row>
    <row r="70" spans="1:5" ht="16.5">
      <c r="A70" s="30"/>
      <c r="B70" s="23" t="s">
        <v>82</v>
      </c>
      <c r="C70" s="20">
        <v>1</v>
      </c>
      <c r="D70" s="24">
        <v>0</v>
      </c>
      <c r="E70" s="31">
        <f>ROUND(SUM(D70:D71)/C70,2)</f>
        <v>1</v>
      </c>
    </row>
    <row r="71" spans="1:5" ht="17.25" thickBot="1">
      <c r="A71" s="37"/>
      <c r="B71" s="25" t="s">
        <v>83</v>
      </c>
      <c r="C71" s="26"/>
      <c r="D71" s="27">
        <v>1</v>
      </c>
      <c r="E71" s="38"/>
    </row>
  </sheetData>
  <mergeCells count="23">
    <mergeCell ref="A16:A28"/>
    <mergeCell ref="C19:C20"/>
    <mergeCell ref="E19:E20"/>
    <mergeCell ref="C24:C27"/>
    <mergeCell ref="E24:E27"/>
    <mergeCell ref="A1:E1"/>
    <mergeCell ref="A3:A10"/>
    <mergeCell ref="C6:C7"/>
    <mergeCell ref="E6:E7"/>
    <mergeCell ref="A11:A15"/>
    <mergeCell ref="A35:A39"/>
    <mergeCell ref="A40:A43"/>
    <mergeCell ref="A44:A50"/>
    <mergeCell ref="A51:A56"/>
    <mergeCell ref="A29:A34"/>
    <mergeCell ref="A57:A66"/>
    <mergeCell ref="A67:A71"/>
    <mergeCell ref="C70:C71"/>
    <mergeCell ref="E70:E71"/>
    <mergeCell ref="C54:C55"/>
    <mergeCell ref="E54:E55"/>
    <mergeCell ref="C62:C66"/>
    <mergeCell ref="E62:E66"/>
  </mergeCells>
  <phoneticPr fontId="2" type="noConversion"/>
  <pageMargins left="0.75" right="0.75" top="1" bottom="1" header="0.5" footer="0.5"/>
  <pageSetup paperSize="9" scale="60" fitToWidth="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 sqref="A1:E1"/>
    </sheetView>
  </sheetViews>
  <sheetFormatPr defaultRowHeight="12.75"/>
  <cols>
    <col min="1" max="1" width="13.7109375" style="1" customWidth="1"/>
    <col min="2" max="2" width="41.7109375" style="1" customWidth="1"/>
    <col min="3" max="5" width="11.7109375" style="1" customWidth="1"/>
    <col min="6" max="16384" width="9.140625" style="1"/>
  </cols>
  <sheetData>
    <row r="1" spans="1:5" ht="27" thickBot="1">
      <c r="A1" s="15" t="s">
        <v>97</v>
      </c>
      <c r="B1" s="15"/>
      <c r="C1" s="15"/>
      <c r="D1" s="15"/>
      <c r="E1" s="15"/>
    </row>
    <row r="2" spans="1:5" ht="17.25" thickBot="1">
      <c r="A2" s="2" t="s">
        <v>61</v>
      </c>
      <c r="B2" s="3" t="s">
        <v>63</v>
      </c>
      <c r="C2" s="3" t="s">
        <v>59</v>
      </c>
      <c r="D2" s="3" t="s">
        <v>60</v>
      </c>
      <c r="E2" s="4" t="s">
        <v>62</v>
      </c>
    </row>
    <row r="3" spans="1:5" ht="18" thickTop="1" thickBot="1">
      <c r="A3" s="8" t="s">
        <v>85</v>
      </c>
      <c r="B3" s="9" t="s">
        <v>86</v>
      </c>
      <c r="C3" s="6">
        <v>5</v>
      </c>
      <c r="D3" s="6">
        <v>20</v>
      </c>
      <c r="E3" s="7">
        <f>ROUND(D3/C3,2)</f>
        <v>4</v>
      </c>
    </row>
  </sheetData>
  <mergeCells count="1">
    <mergeCell ref="A1:E1"/>
  </mergeCells>
  <phoneticPr fontId="2" type="noConversion"/>
  <pageMargins left="0.25" right="0.25" top="0.75" bottom="0.75" header="0.3" footer="0.3"/>
  <pageSetup paperSize="9" fitToWidth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2026_일반편입</vt:lpstr>
      <vt:lpstr>2026_학사편입</vt:lpstr>
      <vt:lpstr>2026_특성화고재직편입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IT</cp:lastModifiedBy>
  <cp:lastPrinted>2025-05-07T05:41:24Z</cp:lastPrinted>
  <dcterms:created xsi:type="dcterms:W3CDTF">2023-06-28T07:46:08Z</dcterms:created>
  <dcterms:modified xsi:type="dcterms:W3CDTF">2026-04-03T07:44:05Z</dcterms:modified>
</cp:coreProperties>
</file>